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384044133e34999/2024/MAITRISEZ EXCEL/BLOG/Tableaux Excel Blog/"/>
    </mc:Choice>
  </mc:AlternateContent>
  <xr:revisionPtr revIDLastSave="61" documentId="8_{35D7A92C-3510-469D-B034-4948C4F7E430}" xr6:coauthVersionLast="47" xr6:coauthVersionMax="47" xr10:uidLastSave="{61E09940-1848-4C7D-B664-53A6494B5D48}"/>
  <bookViews>
    <workbookView xWindow="-108" yWindow="-108" windowWidth="23256" windowHeight="12456" xr2:uid="{A1BEE98F-6970-45C1-9CE1-88414B816A50}"/>
  </bookViews>
  <sheets>
    <sheet name="GAUCHE DROITE STXT" sheetId="3" r:id="rId1"/>
    <sheet name="GAUCHE DROITE STXT Corrigés" sheetId="7" r:id="rId2"/>
    <sheet name="Exercice" sheetId="2" r:id="rId3"/>
    <sheet name="Exercice Corrigé" sheetId="8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lerte_Treso">'[1]Budget de trésorerie'!$K$1</definedName>
    <definedName name="Brut_hors_taxes">#REF!</definedName>
    <definedName name="CA_PRIME">'[2]Tableaux Exemples'!$Q$12</definedName>
    <definedName name="Categories">[3]!Tableau8[Catégories]</definedName>
    <definedName name="codeArt">[4]facture!$B$16:$B$22</definedName>
    <definedName name="codeclient">[4]facture!$B$4</definedName>
    <definedName name="CODES_SITES">[2]Listes!$D$2:$E$11</definedName>
    <definedName name="Date_Début">'[1]Budget de trésorerie'!$E$1</definedName>
    <definedName name="Fournisseurs">[3]!Tableau9[Fournisseurs]</definedName>
    <definedName name="Minimum_trésorerie">#REF!</definedName>
    <definedName name="MULTIPLICATEUR">[5]Multiplication!$G$5</definedName>
    <definedName name="Plateformes">[6]!Tableau12[Sites]</definedName>
    <definedName name="pu">[4]facture!$F$16:$F$22</definedName>
    <definedName name="Qté">[4]facture!$E$16:$E$22</definedName>
    <definedName name="Réseaux" localSheetId="3">[7]!Tableau13[Réseaux]</definedName>
    <definedName name="Réseaux" localSheetId="1">[7]!Tableau13[Réseaux]</definedName>
    <definedName name="Réseaux">[7]!Tableau13[Réseaux]</definedName>
    <definedName name="SHARED_FORMULA_1_10_1_10_0">"([.B5]+[.B6])/[.B8]"</definedName>
    <definedName name="SHARED_FORMULA_1_11_1_11_0">"([.B4]/[.B11]-1)"</definedName>
    <definedName name="SHARED_FORMULA_1_7_1_7_0">"([.B4]-[.B7])/[.B4]"</definedName>
    <definedName name="SHARED_FORMULA_1_8_1_8_0">"[.B5]/[.B8]"</definedName>
    <definedName name="SHARED_FORMULA_1_9_1_9_0">"([.B4]/[.B9]-1)"</definedName>
    <definedName name="SHARED_FORMULA_2_15_2_15_0">"[.C10]-[.C11]-[.C12]-[.C13]+[.C14]-[.C15]"</definedName>
    <definedName name="SHARED_FORMULA_2_6_2_6_0">"[.C5]-[.C6]"</definedName>
    <definedName name="SHARED_FORMULA_2_9_2_9_0">"[.C7]-[.C8]+[.C9]"</definedName>
    <definedName name="SHARED_FORMULA_3_8_3_8_0">"IF(ISERROR([.E9]/[.$E$7]);"""";[.E9]/[.$E$7])"</definedName>
    <definedName name="SHARED_FORMULA_4_11_4_11_0">+!E11/!E7</definedName>
    <definedName name="SHARED_FORMULA_4_12_4_12_0">"SUM([.F13:.Q13])"</definedName>
    <definedName name="SHARED_FORMULA_4_17_4_17_0">"IF(AND([.C18]="""";[.D18]="""");"""";[.C18]-[.D18])"</definedName>
    <definedName name="SHARED_FORMULA_4_19_4_19_0">"SUM([.F20:.Q20])"</definedName>
    <definedName name="SHARED_FORMULA_4_31_4_31_0">+!E26-!E29-!E30-!E31</definedName>
    <definedName name="SHARED_FORMULA_4_7_4_7_0">"IF(AND([.C8]="""";[.D8]="""");"""";[.C8]-[.D8])"</definedName>
    <definedName name="SHARED_FORMULA_5_18_5_18_0">"SUM([.F13:.F18])+[.F11]"</definedName>
    <definedName name="SHARED_FORMULA_5_26_5_26_0">+!F26/!F7</definedName>
    <definedName name="SHARED_FORMULA_5_37_5_37_0">"SUM([.F34:.F37])"</definedName>
    <definedName name="SHARED_FORMULA_6_23_6_23_0">+!G19+!G20-!G22+!G23</definedName>
    <definedName name="SHARED_FORMULA_6_25_6_25_0">+!G9-!G24</definedName>
    <definedName name="SHARED_FORMULA_6_39_6_39_0">+!G32-!G38</definedName>
    <definedName name="SHARED_FORMULA_6_4_6_4_0">+!F5+!F48</definedName>
    <definedName name="SHARED_FORMULA_6_47_6_47_0">+!G40-!G46</definedName>
    <definedName name="SHARED_FORMULA_6_8_6_8_0">+!G7-!G8</definedName>
    <definedName name="SHARED_FORMULA_7_3_7_3_0">+!G4+31</definedName>
    <definedName name="SHARED_FORMULA_7_5_7_5_0">+!H5-!G5</definedName>
    <definedName name="SHARED_FORMULA_7_9_7_9_0">+!H9/!H7</definedName>
    <definedName name="SHARED_FORMULA_9_45_9_45_0">"SUM([.J43:.J45])"</definedName>
    <definedName name="Sites">[3]!Tableau7[Sites]</definedName>
    <definedName name="Statuts">[3]!Tableau10[Statuts]</definedName>
    <definedName name="tableau">[4]facture!$I$2:$K$5</definedName>
    <definedName name="TAUX_TVA_METROPOLE">'[2]Tableaux Exemples'!$S$3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8" l="1"/>
  <c r="C14" i="8"/>
  <c r="B14" i="8"/>
  <c r="D13" i="8"/>
  <c r="C13" i="8"/>
  <c r="B13" i="8"/>
  <c r="D12" i="8"/>
  <c r="C12" i="8"/>
  <c r="B12" i="8"/>
  <c r="D11" i="8"/>
  <c r="C11" i="8"/>
  <c r="B11" i="8"/>
  <c r="D10" i="8"/>
  <c r="C10" i="8"/>
  <c r="B10" i="8"/>
  <c r="D9" i="8"/>
  <c r="C9" i="8"/>
  <c r="B9" i="8"/>
  <c r="D8" i="8"/>
  <c r="C8" i="8"/>
  <c r="B8" i="8"/>
  <c r="D7" i="8"/>
  <c r="C7" i="8"/>
  <c r="B7" i="8"/>
  <c r="D6" i="8"/>
  <c r="C6" i="8"/>
  <c r="B6" i="8"/>
  <c r="D5" i="8"/>
  <c r="C5" i="8"/>
  <c r="B5" i="8"/>
  <c r="D4" i="8"/>
  <c r="C4" i="8"/>
  <c r="B4" i="8"/>
  <c r="D3" i="8"/>
  <c r="C3" i="8"/>
  <c r="B3" i="8"/>
  <c r="D2" i="8"/>
  <c r="C2" i="8"/>
  <c r="B2" i="8"/>
  <c r="C12" i="7"/>
  <c r="D8" i="7"/>
  <c r="C8" i="7"/>
  <c r="C4" i="7"/>
</calcChain>
</file>

<file path=xl/sharedStrings.xml><?xml version="1.0" encoding="utf-8"?>
<sst xmlns="http://schemas.openxmlformats.org/spreadsheetml/2006/main" count="52" uniqueCount="24">
  <si>
    <t xml:space="preserve">Num Facture </t>
  </si>
  <si>
    <t>2025-07-126</t>
  </si>
  <si>
    <t>Mois</t>
  </si>
  <si>
    <t>BF-2026-987</t>
  </si>
  <si>
    <t>Code</t>
  </si>
  <si>
    <t>Année</t>
  </si>
  <si>
    <t>Num</t>
  </si>
  <si>
    <t>KTR2481</t>
  </si>
  <si>
    <t>Chiffres</t>
  </si>
  <si>
    <t>Lettres</t>
  </si>
  <si>
    <t>Dép</t>
  </si>
  <si>
    <t>CP</t>
  </si>
  <si>
    <t>BF-2026-992</t>
  </si>
  <si>
    <t>BF-2026-993</t>
  </si>
  <si>
    <t>BF-2026-994</t>
  </si>
  <si>
    <t>BF-2026-995</t>
  </si>
  <si>
    <t>BF-2026-996</t>
  </si>
  <si>
    <t>BF-2026-997</t>
  </si>
  <si>
    <t>BF-2026-998</t>
  </si>
  <si>
    <t>BF-2026-999</t>
  </si>
  <si>
    <t>RZ-2026-988</t>
  </si>
  <si>
    <t>BT-2026-989</t>
  </si>
  <si>
    <t>DN-2026-990</t>
  </si>
  <si>
    <t>SY-2026-991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</si>
</sst>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4"/>
      <color theme="1"/>
      <name val="Aptos Narrow"/>
      <family val="2"/>
      <scheme val="minor"/>
    </font>
    <font>
      <sz val="14"/>
      <color theme="1"/>
      <name val="Aptos Display"/>
      <family val="2"/>
      <scheme val="major"/>
    </font>
    <font>
      <sz val="14"/>
      <color theme="1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CB9C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1"/>
    <xf numFmtId="0" fontId="2" fillId="0" borderId="2" xfId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3AA12997-8A9E-466B-BE6D-A082F5F47343}"/>
  </cellStyles>
  <dxfs count="0"/>
  <tableStyles count="0" defaultTableStyle="TableStyleMedium2" defaultPivotStyle="PivotStyleLight16"/>
  <colors>
    <mruColors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/PACK%20FMR.xlsx" TargetMode="External"/><Relationship Id="rId1" Type="http://schemas.openxmlformats.org/officeDocument/2006/relationships/externalLinkPath" Target="/5384044133e34999/Documents/PACK%20FM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tilisateur\Desktop\FORMATION%20EXCEL%20ADEP%201\FORMATION%20EXCEL%20ADEP%20JOUR%201.xlsx" TargetMode="External"/><Relationship Id="rId1" Type="http://schemas.openxmlformats.org/officeDocument/2006/relationships/externalLinkPath" Target="file:///C:\Users\Utilisateur\Desktop\FORMATION%20EXCEL%20ADEP%201\FORMATION%20EXCEL%20ADEP%20JOUR%201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Documents/Auto%20entreprise%202024.xlsx" TargetMode="External"/><Relationship Id="rId2" Type="http://schemas.openxmlformats.org/officeDocument/2006/relationships/externalLinkPath" Target="https://d.docs.live.net/5384044133e34999/Documents/Auto%20entreprise%202024.xlsx" TargetMode="External"/><Relationship Id="rId1" Type="http://schemas.openxmlformats.org/officeDocument/2006/relationships/externalLinkPath" Target="/5384044133e34999/Documents/Auto%20entreprise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CEL%20GFP%20FORMATION\FICHIERS%20FORMATION\FONCTIONS\RECHERCHEV%20Correc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CEL%20GFP%20FORMATION\FICHIERS%20FORMATION\REFERENCES\REFERENCES%20Correction.xlsm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RECRUTANOO/RECRUTANOO%202024.xlsx" TargetMode="External"/><Relationship Id="rId2" Type="http://schemas.openxmlformats.org/officeDocument/2006/relationships/externalLinkPath" Target="https://d.docs.live.net/5384044133e34999/2024/RECRUTANOO/RECRUTANOO%202024.xlsx" TargetMode="External"/><Relationship Id="rId1" Type="http://schemas.openxmlformats.org/officeDocument/2006/relationships/externalLinkPath" Target="/5384044133e34999/2024/RECRUTANOO/RECRUTANOO%202024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itrisez-Excel.xlsx" TargetMode="External"/><Relationship Id="rId2" Type="http://schemas.openxmlformats.org/officeDocument/2006/relationships/externalLinkPath" Target="https://d.docs.live.net/5384044133E34999/2024/MAITRISEZ%20EXCEL/BLOG/Maitrisez-Excel.xlsx" TargetMode="External"/><Relationship Id="rId1" Type="http://schemas.openxmlformats.org/officeDocument/2006/relationships/externalLinkPath" Target="/5384044133E34999/2024/MAITRISEZ%20EXCEL/BLOG/Maitrisez-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ILAN (2)"/>
      <sheetName val="CPTE RESULTAT en CASCADE"/>
      <sheetName val="TABLEAU DE FLUX"/>
      <sheetName val="TDB"/>
      <sheetName val="BFR"/>
      <sheetName val="Budget de trésorerie"/>
      <sheetName val="COMMERCIAL"/>
      <sheetName val="CA - VENTES"/>
      <sheetName val="ACHATS"/>
      <sheetName val="CHARGES"/>
      <sheetName val="Suivi activité"/>
      <sheetName val="Stocks"/>
      <sheetName val="SIG"/>
      <sheetName val="SIG Mois"/>
      <sheetName val="Salaires"/>
      <sheetName val="Graphique Trésorerie"/>
      <sheetName val="Seuil de rentabilité"/>
      <sheetName val="SR"/>
      <sheetName val="Compte de résultat (2)"/>
      <sheetName val="Feuil1"/>
      <sheetName val="Compte de résultat"/>
      <sheetName val="RECRUTEMENT"/>
      <sheetName val="Produits"/>
      <sheetName val="Ventes"/>
      <sheetName val="Listes"/>
      <sheetName val="BILAN FONCTIONNEL"/>
      <sheetName val="BILAN DE LA SOCIETE"/>
      <sheetName val="Analyse financière"/>
      <sheetName val="PROG"/>
      <sheetName val="Anafi"/>
      <sheetName val="Flux treso simplifié"/>
      <sheetName val="LES S.G.I"/>
      <sheetName val="LA CAF"/>
      <sheetName val="Clients"/>
      <sheetName val="Planning"/>
      <sheetName val="Dettes"/>
    </sheetNames>
    <sheetDataSet>
      <sheetData sheetId="0"/>
      <sheetData sheetId="1"/>
      <sheetData sheetId="2"/>
      <sheetData sheetId="3"/>
      <sheetData sheetId="4"/>
      <sheetData sheetId="5">
        <row r="1">
          <cell r="E1">
            <v>44197</v>
          </cell>
          <cell r="K1">
            <v>15000</v>
          </cell>
        </row>
      </sheetData>
      <sheetData sheetId="6"/>
      <sheetData sheetId="7"/>
      <sheetData sheetId="8"/>
      <sheetData sheetId="9">
        <row r="2">
          <cell r="H2">
            <v>3900</v>
          </cell>
        </row>
      </sheetData>
      <sheetData sheetId="10"/>
      <sheetData sheetId="11"/>
      <sheetData sheetId="12"/>
      <sheetData sheetId="13"/>
      <sheetData sheetId="14">
        <row r="10">
          <cell r="B10">
            <v>9000</v>
          </cell>
        </row>
      </sheetData>
      <sheetData sheetId="15"/>
      <sheetData sheetId="16">
        <row r="3">
          <cell r="C3">
            <v>60000</v>
          </cell>
        </row>
      </sheetData>
      <sheetData sheetId="17"/>
      <sheetData sheetId="18">
        <row r="30">
          <cell r="F30"/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phique1"/>
      <sheetName val="Test Tableaux Graphiques"/>
      <sheetName val="Feuil2"/>
      <sheetName val="tcd1"/>
      <sheetName val="Tableaux Exemples"/>
      <sheetName val="vendeurs"/>
      <sheetName val="Feuil3"/>
      <sheetName val="TCD4"/>
      <sheetName val="Tableau RH"/>
      <sheetName val="Listes"/>
      <sheetName val="FORMATION EXCEL ADEP JOUR 1"/>
    </sheetNames>
    <sheetDataSet>
      <sheetData sheetId="0" refreshError="1"/>
      <sheetData sheetId="1">
        <row r="2">
          <cell r="C2" t="str">
            <v>CA
 HT 2020</v>
          </cell>
        </row>
      </sheetData>
      <sheetData sheetId="2"/>
      <sheetData sheetId="3"/>
      <sheetData sheetId="4">
        <row r="3">
          <cell r="S3">
            <v>0.2</v>
          </cell>
        </row>
        <row r="12">
          <cell r="Q12">
            <v>2000</v>
          </cell>
        </row>
      </sheetData>
      <sheetData sheetId="5"/>
      <sheetData sheetId="6"/>
      <sheetData sheetId="7"/>
      <sheetData sheetId="8"/>
      <sheetData sheetId="9">
        <row r="2">
          <cell r="D2" t="str">
            <v>Saint Denis</v>
          </cell>
          <cell r="E2" t="str">
            <v>SD</v>
          </cell>
        </row>
        <row r="3">
          <cell r="D3" t="str">
            <v>Saint Pierre</v>
          </cell>
          <cell r="E3" t="str">
            <v>SP</v>
          </cell>
        </row>
        <row r="4">
          <cell r="D4" t="str">
            <v>Saint Paul</v>
          </cell>
          <cell r="E4" t="str">
            <v>SPL</v>
          </cell>
        </row>
        <row r="5">
          <cell r="D5" t="str">
            <v>Saint Leu</v>
          </cell>
          <cell r="E5" t="str">
            <v>SL</v>
          </cell>
        </row>
        <row r="6">
          <cell r="D6" t="str">
            <v>Saint Joseph</v>
          </cell>
          <cell r="E6" t="str">
            <v>SJ</v>
          </cell>
        </row>
        <row r="7">
          <cell r="D7" t="str">
            <v xml:space="preserve">Le Port </v>
          </cell>
          <cell r="E7" t="str">
            <v>LP</v>
          </cell>
        </row>
        <row r="8">
          <cell r="D8" t="str">
            <v>Le Tampon</v>
          </cell>
          <cell r="E8" t="str">
            <v>LT</v>
          </cell>
        </row>
        <row r="9">
          <cell r="D9" t="str">
            <v>Sainte Marie</v>
          </cell>
          <cell r="E9" t="str">
            <v>SM</v>
          </cell>
        </row>
        <row r="10">
          <cell r="D10" t="str">
            <v>Saint Benoit</v>
          </cell>
          <cell r="E10" t="str">
            <v>SB</v>
          </cell>
        </row>
        <row r="11">
          <cell r="D11" t="str">
            <v>La Possession</v>
          </cell>
          <cell r="E11" t="str">
            <v>LPO</v>
          </cell>
        </row>
      </sheetData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 - VENTES"/>
      <sheetName val="2024"/>
      <sheetName val="TCD"/>
      <sheetName val="2022"/>
      <sheetName val="LISTES"/>
      <sheetName val="Tâches"/>
      <sheetName val="A FAIRE"/>
      <sheetName val="CHARGES"/>
      <sheetName val="CHARGES2"/>
      <sheetName val="Planning"/>
      <sheetName val="Recettes"/>
      <sheetName val="Trésorerie"/>
      <sheetName val="Gestion"/>
      <sheetName val="Locations"/>
      <sheetName val="Maison"/>
      <sheetName val="Auto entreprise 2024"/>
      <sheetName val="Compta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ure"/>
      <sheetName val="Listes pour facture"/>
      <sheetName val="colis"/>
    </sheetNames>
    <sheetDataSet>
      <sheetData sheetId="0">
        <row r="2">
          <cell r="I2">
            <v>0</v>
          </cell>
          <cell r="J2">
            <v>0</v>
          </cell>
          <cell r="K2">
            <v>10</v>
          </cell>
        </row>
        <row r="3">
          <cell r="I3">
            <v>1000</v>
          </cell>
          <cell r="J3">
            <v>0.02</v>
          </cell>
          <cell r="K3">
            <v>5</v>
          </cell>
        </row>
        <row r="4">
          <cell r="B4">
            <v>11</v>
          </cell>
          <cell r="I4">
            <v>2000</v>
          </cell>
          <cell r="J4">
            <v>0.04</v>
          </cell>
          <cell r="K4">
            <v>0</v>
          </cell>
        </row>
        <row r="5">
          <cell r="I5">
            <v>3000</v>
          </cell>
          <cell r="J5">
            <v>0.08</v>
          </cell>
          <cell r="K5">
            <v>0</v>
          </cell>
        </row>
        <row r="16">
          <cell r="B16" t="str">
            <v>C4</v>
          </cell>
          <cell r="E16">
            <v>2</v>
          </cell>
          <cell r="F16">
            <v>430</v>
          </cell>
        </row>
        <row r="17">
          <cell r="B17" t="str">
            <v>D10</v>
          </cell>
          <cell r="E17">
            <v>2</v>
          </cell>
          <cell r="F17">
            <v>162.5</v>
          </cell>
        </row>
        <row r="18">
          <cell r="F18" t="str">
            <v/>
          </cell>
        </row>
        <row r="19">
          <cell r="F19" t="str">
            <v/>
          </cell>
        </row>
        <row r="20">
          <cell r="F20" t="str">
            <v/>
          </cell>
        </row>
        <row r="21">
          <cell r="F21" t="str">
            <v/>
          </cell>
        </row>
        <row r="22">
          <cell r="F22" t="str">
            <v/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ltiplication"/>
      <sheetName val="ventes"/>
      <sheetName val="rémunération"/>
    </sheetNames>
    <sheetDataSet>
      <sheetData sheetId="0">
        <row r="5">
          <cell r="G5">
            <v>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ocess"/>
      <sheetName val="Processus"/>
      <sheetName val="Chat GPT"/>
      <sheetName val="Plateformes"/>
      <sheetName val="Booleen"/>
      <sheetName val="Sourcing"/>
      <sheetName val="Outils"/>
      <sheetName val="ATS"/>
      <sheetName val="Tests"/>
      <sheetName val="Formations"/>
      <sheetName val="Guides"/>
      <sheetName val="Messages"/>
      <sheetName val="Odoo"/>
      <sheetName val="Groupes Blogs"/>
      <sheetName val="Use cases"/>
      <sheetName val="Candidats"/>
      <sheetName val="Entreprises"/>
      <sheetName val="Missions"/>
      <sheetName val="Listes"/>
      <sheetName val="KPI"/>
      <sheetName val="KPI2"/>
      <sheetName val="RECRUTANOO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hèmes"/>
      <sheetName val="Fonctions Blog"/>
      <sheetName val="Plannning articles"/>
      <sheetName val="Formation Dates"/>
      <sheetName val="Blog EN"/>
      <sheetName val="Blog ES"/>
      <sheetName val="Blog IT"/>
      <sheetName val="CA"/>
      <sheetName val="NB"/>
      <sheetName val="JOUR MOIS ANNEE"/>
      <sheetName val="TEXTE.AVANT.APRES"/>
      <sheetName val="Ex JOURSEM"/>
      <sheetName val="JOURSEM"/>
      <sheetName val="JOURS"/>
      <sheetName val="Abonnés Linkedin"/>
      <sheetName val="Abonnés Lkdn"/>
      <sheetName val="LMS"/>
      <sheetName val="Site"/>
      <sheetName val="Articles"/>
      <sheetName val="Défis"/>
      <sheetName val="Planning publicités et vidéos"/>
      <sheetName val="Posts Linkedin"/>
      <sheetName val="Codes Pays"/>
      <sheetName val="Vidéos"/>
      <sheetName val="AUJOURDHUI"/>
      <sheetName val="SOMME.SI"/>
      <sheetName val="Abonnés"/>
      <sheetName val="Clients"/>
      <sheetName val="Modules"/>
      <sheetName val="Formations"/>
      <sheetName val="PDV"/>
      <sheetName val="SUP.SEUIL"/>
      <sheetName val="ARRONDI"/>
      <sheetName val="Formules"/>
      <sheetName val="Listes"/>
      <sheetName val="Test Excel"/>
      <sheetName val="GAUCHE DROITE STXT"/>
      <sheetName val="Insta"/>
      <sheetName val="CP CA"/>
      <sheetName val="ALEA"/>
      <sheetName val="Tableau 1 $"/>
      <sheetName val="SEQU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AC681-411B-459E-9EF4-5D23253D0030}">
  <dimension ref="B2:D12"/>
  <sheetViews>
    <sheetView tabSelected="1" workbookViewId="0">
      <selection activeCell="G12" sqref="G12"/>
    </sheetView>
  </sheetViews>
  <sheetFormatPr baseColWidth="10" defaultRowHeight="18" x14ac:dyDescent="0.35"/>
  <cols>
    <col min="1" max="1" width="10.6640625" style="3"/>
    <col min="2" max="2" width="12.25" style="3" customWidth="1"/>
    <col min="3" max="6" width="10.6640625" style="3"/>
    <col min="7" max="7" width="13.6640625" style="3" customWidth="1"/>
    <col min="8" max="8" width="12.1640625" style="3" customWidth="1"/>
    <col min="9" max="16384" width="10.6640625" style="3"/>
  </cols>
  <sheetData>
    <row r="2" spans="2:4" ht="18.600000000000001" thickBot="1" x14ac:dyDescent="0.4"/>
    <row r="3" spans="2:4" ht="18.600000000000001" thickBot="1" x14ac:dyDescent="0.4">
      <c r="B3" s="5" t="s">
        <v>11</v>
      </c>
      <c r="C3" s="5" t="s">
        <v>10</v>
      </c>
    </row>
    <row r="4" spans="2:4" ht="18.600000000000001" thickBot="1" x14ac:dyDescent="0.4">
      <c r="B4" s="4">
        <v>18000</v>
      </c>
      <c r="C4" s="4"/>
    </row>
    <row r="6" spans="2:4" ht="18.600000000000001" thickBot="1" x14ac:dyDescent="0.4"/>
    <row r="7" spans="2:4" ht="18.600000000000001" thickBot="1" x14ac:dyDescent="0.4">
      <c r="B7" s="5" t="s">
        <v>4</v>
      </c>
      <c r="C7" s="5" t="s">
        <v>9</v>
      </c>
      <c r="D7" s="5" t="s">
        <v>8</v>
      </c>
    </row>
    <row r="8" spans="2:4" ht="18.600000000000001" thickBot="1" x14ac:dyDescent="0.4">
      <c r="B8" s="4" t="s">
        <v>7</v>
      </c>
      <c r="C8" s="4"/>
      <c r="D8" s="4"/>
    </row>
    <row r="10" spans="2:4" ht="18.600000000000001" thickBot="1" x14ac:dyDescent="0.4"/>
    <row r="11" spans="2:4" ht="18.600000000000001" thickBot="1" x14ac:dyDescent="0.4">
      <c r="B11" s="5" t="s">
        <v>0</v>
      </c>
      <c r="C11" s="5" t="s">
        <v>2</v>
      </c>
    </row>
    <row r="12" spans="2:4" ht="18.600000000000001" thickBot="1" x14ac:dyDescent="0.4">
      <c r="B12" s="4" t="s">
        <v>1</v>
      </c>
      <c r="C1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565D4-111C-4F86-8576-E6F1B879E78D}">
  <dimension ref="B2:D12"/>
  <sheetViews>
    <sheetView workbookViewId="0">
      <selection activeCell="E18" sqref="E18"/>
    </sheetView>
  </sheetViews>
  <sheetFormatPr baseColWidth="10" defaultRowHeight="18" x14ac:dyDescent="0.35"/>
  <cols>
    <col min="1" max="1" width="10.6640625" style="3"/>
    <col min="2" max="2" width="12.25" style="3" customWidth="1"/>
    <col min="3" max="6" width="10.6640625" style="3"/>
    <col min="7" max="7" width="13.6640625" style="3" customWidth="1"/>
    <col min="8" max="8" width="12.1640625" style="3" customWidth="1"/>
    <col min="9" max="16384" width="10.6640625" style="3"/>
  </cols>
  <sheetData>
    <row r="2" spans="2:4" ht="18.600000000000001" thickBot="1" x14ac:dyDescent="0.4"/>
    <row r="3" spans="2:4" ht="18.600000000000001" thickBot="1" x14ac:dyDescent="0.4">
      <c r="B3" s="5" t="s">
        <v>11</v>
      </c>
      <c r="C3" s="5" t="s">
        <v>10</v>
      </c>
    </row>
    <row r="4" spans="2:4" ht="18.600000000000001" thickBot="1" x14ac:dyDescent="0.4">
      <c r="B4" s="4">
        <v>18000</v>
      </c>
      <c r="C4" s="4" t="str">
        <f>LEFT(B4,2)</f>
        <v>18</v>
      </c>
    </row>
    <row r="6" spans="2:4" ht="18.600000000000001" thickBot="1" x14ac:dyDescent="0.4"/>
    <row r="7" spans="2:4" ht="18.600000000000001" thickBot="1" x14ac:dyDescent="0.4">
      <c r="B7" s="5" t="s">
        <v>4</v>
      </c>
      <c r="C7" s="5" t="s">
        <v>9</v>
      </c>
      <c r="D7" s="5" t="s">
        <v>8</v>
      </c>
    </row>
    <row r="8" spans="2:4" ht="18.600000000000001" thickBot="1" x14ac:dyDescent="0.4">
      <c r="B8" s="4" t="s">
        <v>7</v>
      </c>
      <c r="C8" s="4" t="str">
        <f>LEFT(B8,3)</f>
        <v>KTR</v>
      </c>
      <c r="D8" s="4" t="str">
        <f>RIGHT(B8,4)</f>
        <v>2481</v>
      </c>
    </row>
    <row r="10" spans="2:4" ht="18.600000000000001" thickBot="1" x14ac:dyDescent="0.4"/>
    <row r="11" spans="2:4" ht="18.600000000000001" thickBot="1" x14ac:dyDescent="0.4">
      <c r="B11" s="5" t="s">
        <v>0</v>
      </c>
      <c r="C11" s="5" t="s">
        <v>2</v>
      </c>
    </row>
    <row r="12" spans="2:4" ht="18.600000000000001" thickBot="1" x14ac:dyDescent="0.4">
      <c r="B12" s="4" t="s">
        <v>1</v>
      </c>
      <c r="C12" s="4" t="str">
        <f>MID(B12,6,2)</f>
        <v>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BCD35-445B-45EF-9040-0A17F367B207}">
  <dimension ref="A1:D14"/>
  <sheetViews>
    <sheetView workbookViewId="0">
      <selection activeCell="G12" sqref="G12"/>
    </sheetView>
  </sheetViews>
  <sheetFormatPr baseColWidth="10" defaultRowHeight="18" x14ac:dyDescent="0.35"/>
  <cols>
    <col min="1" max="1" width="13.75" customWidth="1"/>
    <col min="2" max="2" width="9.58203125" customWidth="1"/>
    <col min="6" max="6" width="13.33203125" customWidth="1"/>
    <col min="11" max="11" width="13.1640625" customWidth="1"/>
  </cols>
  <sheetData>
    <row r="1" spans="1:4" ht="24" customHeight="1" x14ac:dyDescent="0.35">
      <c r="A1" s="2" t="s">
        <v>0</v>
      </c>
      <c r="B1" s="2" t="s">
        <v>4</v>
      </c>
      <c r="C1" s="2" t="s">
        <v>6</v>
      </c>
      <c r="D1" s="2" t="s">
        <v>5</v>
      </c>
    </row>
    <row r="2" spans="1:4" ht="22.95" customHeight="1" x14ac:dyDescent="0.35">
      <c r="A2" s="1" t="s">
        <v>3</v>
      </c>
      <c r="B2" s="1"/>
      <c r="C2" s="1"/>
      <c r="D2" s="1"/>
    </row>
    <row r="3" spans="1:4" ht="22.95" customHeight="1" x14ac:dyDescent="0.35">
      <c r="A3" s="1" t="s">
        <v>20</v>
      </c>
      <c r="B3" s="1"/>
      <c r="C3" s="1"/>
      <c r="D3" s="1"/>
    </row>
    <row r="4" spans="1:4" ht="22.95" customHeight="1" x14ac:dyDescent="0.35">
      <c r="A4" s="1" t="s">
        <v>21</v>
      </c>
      <c r="B4" s="1"/>
      <c r="C4" s="1"/>
      <c r="D4" s="1"/>
    </row>
    <row r="5" spans="1:4" ht="22.95" customHeight="1" x14ac:dyDescent="0.35">
      <c r="A5" s="1" t="s">
        <v>22</v>
      </c>
      <c r="B5" s="1"/>
      <c r="C5" s="1"/>
      <c r="D5" s="1"/>
    </row>
    <row r="6" spans="1:4" ht="22.95" customHeight="1" x14ac:dyDescent="0.35">
      <c r="A6" s="1" t="s">
        <v>23</v>
      </c>
      <c r="B6" s="1"/>
      <c r="C6" s="1"/>
      <c r="D6" s="1"/>
    </row>
    <row r="7" spans="1:4" ht="22.95" customHeight="1" x14ac:dyDescent="0.35">
      <c r="A7" s="1" t="s">
        <v>12</v>
      </c>
      <c r="B7" s="1"/>
      <c r="C7" s="1"/>
      <c r="D7" s="1"/>
    </row>
    <row r="8" spans="1:4" ht="22.95" customHeight="1" x14ac:dyDescent="0.35">
      <c r="A8" s="1" t="s">
        <v>13</v>
      </c>
      <c r="B8" s="1"/>
      <c r="C8" s="1"/>
      <c r="D8" s="1"/>
    </row>
    <row r="9" spans="1:4" ht="22.95" customHeight="1" x14ac:dyDescent="0.35">
      <c r="A9" s="1" t="s">
        <v>14</v>
      </c>
      <c r="B9" s="1"/>
      <c r="C9" s="1"/>
      <c r="D9" s="1"/>
    </row>
    <row r="10" spans="1:4" ht="22.95" customHeight="1" x14ac:dyDescent="0.35">
      <c r="A10" s="1" t="s">
        <v>15</v>
      </c>
      <c r="B10" s="1"/>
      <c r="C10" s="1"/>
      <c r="D10" s="1"/>
    </row>
    <row r="11" spans="1:4" ht="22.95" customHeight="1" x14ac:dyDescent="0.35">
      <c r="A11" s="1" t="s">
        <v>16</v>
      </c>
      <c r="B11" s="1"/>
      <c r="C11" s="1"/>
      <c r="D11" s="1"/>
    </row>
    <row r="12" spans="1:4" ht="22.95" customHeight="1" x14ac:dyDescent="0.35">
      <c r="A12" s="1" t="s">
        <v>17</v>
      </c>
      <c r="B12" s="1"/>
      <c r="C12" s="1"/>
      <c r="D12" s="1"/>
    </row>
    <row r="13" spans="1:4" ht="22.95" customHeight="1" x14ac:dyDescent="0.35">
      <c r="A13" s="1" t="s">
        <v>18</v>
      </c>
      <c r="B13" s="1"/>
      <c r="C13" s="1"/>
      <c r="D13" s="1"/>
    </row>
    <row r="14" spans="1:4" ht="22.95" customHeight="1" x14ac:dyDescent="0.35">
      <c r="A14" s="1" t="s">
        <v>19</v>
      </c>
      <c r="B14" s="1"/>
      <c r="C14" s="1"/>
      <c r="D14" s="1"/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DC508-1549-44E9-AB00-BC0FD48479EB}">
  <dimension ref="A1:D14"/>
  <sheetViews>
    <sheetView workbookViewId="0">
      <selection activeCell="B2" sqref="B2"/>
    </sheetView>
  </sheetViews>
  <sheetFormatPr baseColWidth="10" defaultRowHeight="18" x14ac:dyDescent="0.35"/>
  <cols>
    <col min="1" max="1" width="13.75" customWidth="1"/>
    <col min="2" max="2" width="9.58203125" customWidth="1"/>
    <col min="6" max="6" width="13.33203125" customWidth="1"/>
    <col min="11" max="11" width="13.1640625" customWidth="1"/>
  </cols>
  <sheetData>
    <row r="1" spans="1:4" ht="24" customHeight="1" x14ac:dyDescent="0.35">
      <c r="A1" s="2" t="s">
        <v>0</v>
      </c>
      <c r="B1" s="2" t="s">
        <v>4</v>
      </c>
      <c r="C1" s="2" t="s">
        <v>6</v>
      </c>
      <c r="D1" s="2" t="s">
        <v>5</v>
      </c>
    </row>
    <row r="2" spans="1:4" ht="22.95" customHeight="1" x14ac:dyDescent="0.35">
      <c r="A2" s="1" t="s">
        <v>3</v>
      </c>
      <c r="B2" s="1" t="str">
        <f>LEFT(A2,2)</f>
        <v>BF</v>
      </c>
      <c r="C2" s="1" t="str">
        <f>RIGHT(A2,3)</f>
        <v>987</v>
      </c>
      <c r="D2" s="1" t="str">
        <f>MID(A2,4,4)</f>
        <v>2026</v>
      </c>
    </row>
    <row r="3" spans="1:4" ht="22.95" customHeight="1" x14ac:dyDescent="0.35">
      <c r="A3" s="1" t="s">
        <v>20</v>
      </c>
      <c r="B3" s="1" t="str">
        <f t="shared" ref="B3:B14" si="0">LEFT(A3,2)</f>
        <v>RZ</v>
      </c>
      <c r="C3" s="1" t="str">
        <f t="shared" ref="C3:C14" si="1">RIGHT(A3,3)</f>
        <v>988</v>
      </c>
      <c r="D3" s="1" t="str">
        <f t="shared" ref="D3:D14" si="2">MID(A3,4,4)</f>
        <v>2026</v>
      </c>
    </row>
    <row r="4" spans="1:4" ht="22.95" customHeight="1" x14ac:dyDescent="0.35">
      <c r="A4" s="1" t="s">
        <v>21</v>
      </c>
      <c r="B4" s="1" t="str">
        <f t="shared" si="0"/>
        <v>BT</v>
      </c>
      <c r="C4" s="1" t="str">
        <f t="shared" si="1"/>
        <v>989</v>
      </c>
      <c r="D4" s="1" t="str">
        <f t="shared" si="2"/>
        <v>2026</v>
      </c>
    </row>
    <row r="5" spans="1:4" ht="22.95" customHeight="1" x14ac:dyDescent="0.35">
      <c r="A5" s="1" t="s">
        <v>22</v>
      </c>
      <c r="B5" s="1" t="str">
        <f t="shared" si="0"/>
        <v>DN</v>
      </c>
      <c r="C5" s="1" t="str">
        <f t="shared" si="1"/>
        <v>990</v>
      </c>
      <c r="D5" s="1" t="str">
        <f t="shared" si="2"/>
        <v>2026</v>
      </c>
    </row>
    <row r="6" spans="1:4" ht="22.95" customHeight="1" x14ac:dyDescent="0.35">
      <c r="A6" s="1" t="s">
        <v>23</v>
      </c>
      <c r="B6" s="1" t="str">
        <f t="shared" si="0"/>
        <v>SY</v>
      </c>
      <c r="C6" s="1" t="str">
        <f t="shared" si="1"/>
        <v>991</v>
      </c>
      <c r="D6" s="1" t="str">
        <f t="shared" si="2"/>
        <v>2026</v>
      </c>
    </row>
    <row r="7" spans="1:4" ht="22.95" customHeight="1" x14ac:dyDescent="0.35">
      <c r="A7" s="1" t="s">
        <v>12</v>
      </c>
      <c r="B7" s="1" t="str">
        <f t="shared" si="0"/>
        <v>BF</v>
      </c>
      <c r="C7" s="1" t="str">
        <f t="shared" si="1"/>
        <v>992</v>
      </c>
      <c r="D7" s="1" t="str">
        <f t="shared" si="2"/>
        <v>2026</v>
      </c>
    </row>
    <row r="8" spans="1:4" ht="22.95" customHeight="1" x14ac:dyDescent="0.35">
      <c r="A8" s="1" t="s">
        <v>13</v>
      </c>
      <c r="B8" s="1" t="str">
        <f t="shared" si="0"/>
        <v>BF</v>
      </c>
      <c r="C8" s="1" t="str">
        <f t="shared" si="1"/>
        <v>993</v>
      </c>
      <c r="D8" s="1" t="str">
        <f t="shared" si="2"/>
        <v>2026</v>
      </c>
    </row>
    <row r="9" spans="1:4" ht="22.95" customHeight="1" x14ac:dyDescent="0.35">
      <c r="A9" s="1" t="s">
        <v>14</v>
      </c>
      <c r="B9" s="1" t="str">
        <f t="shared" si="0"/>
        <v>BF</v>
      </c>
      <c r="C9" s="1" t="str">
        <f t="shared" si="1"/>
        <v>994</v>
      </c>
      <c r="D9" s="1" t="str">
        <f t="shared" si="2"/>
        <v>2026</v>
      </c>
    </row>
    <row r="10" spans="1:4" ht="22.95" customHeight="1" x14ac:dyDescent="0.35">
      <c r="A10" s="1" t="s">
        <v>15</v>
      </c>
      <c r="B10" s="1" t="str">
        <f t="shared" si="0"/>
        <v>BF</v>
      </c>
      <c r="C10" s="1" t="str">
        <f t="shared" si="1"/>
        <v>995</v>
      </c>
      <c r="D10" s="1" t="str">
        <f t="shared" si="2"/>
        <v>2026</v>
      </c>
    </row>
    <row r="11" spans="1:4" ht="22.95" customHeight="1" x14ac:dyDescent="0.35">
      <c r="A11" s="1" t="s">
        <v>16</v>
      </c>
      <c r="B11" s="1" t="str">
        <f t="shared" si="0"/>
        <v>BF</v>
      </c>
      <c r="C11" s="1" t="str">
        <f t="shared" si="1"/>
        <v>996</v>
      </c>
      <c r="D11" s="1" t="str">
        <f t="shared" si="2"/>
        <v>2026</v>
      </c>
    </row>
    <row r="12" spans="1:4" ht="22.95" customHeight="1" x14ac:dyDescent="0.35">
      <c r="A12" s="1" t="s">
        <v>17</v>
      </c>
      <c r="B12" s="1" t="str">
        <f t="shared" si="0"/>
        <v>BF</v>
      </c>
      <c r="C12" s="1" t="str">
        <f t="shared" si="1"/>
        <v>997</v>
      </c>
      <c r="D12" s="1" t="str">
        <f t="shared" si="2"/>
        <v>2026</v>
      </c>
    </row>
    <row r="13" spans="1:4" ht="22.95" customHeight="1" x14ac:dyDescent="0.35">
      <c r="A13" s="1" t="s">
        <v>18</v>
      </c>
      <c r="B13" s="1" t="str">
        <f t="shared" si="0"/>
        <v>BF</v>
      </c>
      <c r="C13" s="1" t="str">
        <f t="shared" si="1"/>
        <v>998</v>
      </c>
      <c r="D13" s="1" t="str">
        <f t="shared" si="2"/>
        <v>2026</v>
      </c>
    </row>
    <row r="14" spans="1:4" ht="22.95" customHeight="1" x14ac:dyDescent="0.35">
      <c r="A14" s="1" t="s">
        <v>19</v>
      </c>
      <c r="B14" s="1" t="str">
        <f t="shared" si="0"/>
        <v>BF</v>
      </c>
      <c r="C14" s="1" t="str">
        <f t="shared" si="1"/>
        <v>999</v>
      </c>
      <c r="D14" s="1" t="str">
        <f t="shared" si="2"/>
        <v>2026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GAUCHE DROITE STXT</vt:lpstr>
      <vt:lpstr>GAUCHE DROITE STXT Corrigés</vt:lpstr>
      <vt:lpstr>Exercice</vt:lpstr>
      <vt:lpstr>Exercice Corrigé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Steeve Nivault</dc:creator>
  <cp:lastModifiedBy>Steeve Nivault</cp:lastModifiedBy>
  <dcterms:created xsi:type="dcterms:W3CDTF">2026-03-09T08:32:29Z</dcterms:created>
  <dcterms:modified xsi:type="dcterms:W3CDTF">2026-05-21T12:42:39Z</dcterms:modified>
</cp:coreProperties>
</file>